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rooks FW25" sheetId="1" r:id="rId1"/>
  </sheets>
  <definedNames>
    <definedName name="_xlnm._FilterDatabase" localSheetId="0" hidden="1">'Brooks FW25'!$A$1:$Y$17</definedName>
  </definedNames>
  <calcPr calcId="152511"/>
</workbook>
</file>

<file path=xl/calcChain.xml><?xml version="1.0" encoding="utf-8"?>
<calcChain xmlns="http://schemas.openxmlformats.org/spreadsheetml/2006/main">
  <c r="V16" i="1" l="1"/>
  <c r="Y16" i="1" s="1"/>
  <c r="V15" i="1"/>
  <c r="V14" i="1"/>
  <c r="V13" i="1"/>
  <c r="V12" i="1"/>
  <c r="V11" i="1"/>
  <c r="V10" i="1"/>
  <c r="V9" i="1"/>
  <c r="V8" i="1"/>
  <c r="Y8" i="1" s="1"/>
  <c r="V7" i="1"/>
  <c r="V6" i="1"/>
  <c r="Y6" i="1" s="1"/>
  <c r="V5" i="1"/>
  <c r="Y5" i="1" s="1"/>
  <c r="V3" i="1"/>
  <c r="V17" i="1" s="1"/>
  <c r="V4" i="1"/>
  <c r="V2" i="1"/>
  <c r="Y2" i="1" s="1"/>
  <c r="Y12" i="1"/>
  <c r="Y11" i="1"/>
  <c r="Y10" i="1"/>
  <c r="Y15" i="1"/>
  <c r="Y9" i="1"/>
  <c r="Y7" i="1"/>
  <c r="Y14" i="1"/>
  <c r="Y13" i="1"/>
  <c r="Y4" i="1"/>
  <c r="Y3" i="1" l="1"/>
  <c r="Y17" i="1" s="1"/>
</calcChain>
</file>

<file path=xl/sharedStrings.xml><?xml version="1.0" encoding="utf-8"?>
<sst xmlns="http://schemas.openxmlformats.org/spreadsheetml/2006/main" count="69" uniqueCount="29">
  <si>
    <t>Style Number</t>
  </si>
  <si>
    <t>Style Name</t>
  </si>
  <si>
    <t>Color</t>
  </si>
  <si>
    <t xml:space="preserve">Gender </t>
  </si>
  <si>
    <t>Width</t>
  </si>
  <si>
    <t>Total</t>
  </si>
  <si>
    <t>MSRP</t>
  </si>
  <si>
    <t>Price</t>
  </si>
  <si>
    <t>Total Price</t>
  </si>
  <si>
    <t>Ghost 17</t>
  </si>
  <si>
    <t>Ghost Max 3</t>
  </si>
  <si>
    <t>090 - Black/Grey/White</t>
  </si>
  <si>
    <t>Men's</t>
  </si>
  <si>
    <t>D</t>
  </si>
  <si>
    <t>2E</t>
  </si>
  <si>
    <t>020 - Black/Black/Ebony</t>
  </si>
  <si>
    <t>414 - Peacoat/Lime/Blue</t>
  </si>
  <si>
    <t>112 - White/Pink Clay/Gecko</t>
  </si>
  <si>
    <t>Women's</t>
  </si>
  <si>
    <t>B</t>
  </si>
  <si>
    <t>443 - Blue Heron/White/Orange</t>
  </si>
  <si>
    <t>070 - Oyster/Apricot/Pink</t>
  </si>
  <si>
    <t xml:space="preserve">Ghost 17 </t>
  </si>
  <si>
    <t>810 - Apricot/Grey/Pink</t>
  </si>
  <si>
    <t>348 - Sunny Lime/Acid Lime/Tea</t>
  </si>
  <si>
    <t>151 - Coconut/Blue Heron/Orange</t>
  </si>
  <si>
    <t>043 - Black/Black/Rose Gold</t>
  </si>
  <si>
    <t>078-Black/Navy/Acid Lime</t>
  </si>
  <si>
    <t>105-White/Black/Rose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</si>
</sst>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4">
    <font>
      <sz val="11"/>
      <color theme="1"/>
      <name val="Aptos Narrow"/>
      <family val="2"/>
    </font>
    <font>
      <sz val="11"/>
      <color indexed="9"/>
      <name val="Aptos Narrow"/>
      <family val="2"/>
    </font>
    <font>
      <b/>
      <sz val="11"/>
      <color indexed="10"/>
      <name val="Aptos Narrow"/>
      <family val="2"/>
    </font>
    <font>
      <sz val="11"/>
      <color indexed="8"/>
      <name val="Al Bayan Plain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topLeftCell="D1" workbookViewId="0">
      <selection activeCell="X17" sqref="X17"/>
    </sheetView>
  </sheetViews>
  <sheetFormatPr defaultColWidth="9.125" defaultRowHeight="14.25"/>
  <cols>
    <col min="1" max="1" width="14.25" style="1" customWidth="1"/>
    <col min="2" max="2" width="15.25" style="1" bestFit="1" customWidth="1"/>
    <col min="3" max="3" width="32" style="1" bestFit="1" customWidth="1"/>
    <col min="4" max="22" width="9.125" style="1"/>
    <col min="23" max="23" width="9.375" style="1" bestFit="1" customWidth="1"/>
    <col min="24" max="24" width="9.125" style="1"/>
    <col min="25" max="25" width="14.75" style="1" bestFit="1" customWidth="1"/>
    <col min="26" max="16384" width="9.125" style="1"/>
  </cols>
  <sheetData>
    <row r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>
        <v>6</v>
      </c>
      <c r="G1" s="5">
        <v>6.5</v>
      </c>
      <c r="H1" s="5">
        <v>7</v>
      </c>
      <c r="I1" s="5">
        <v>7.5</v>
      </c>
      <c r="J1" s="5">
        <v>8</v>
      </c>
      <c r="K1" s="5">
        <v>8.5</v>
      </c>
      <c r="L1" s="5">
        <v>9</v>
      </c>
      <c r="M1" s="5">
        <v>9.5</v>
      </c>
      <c r="N1" s="5">
        <v>10</v>
      </c>
      <c r="O1" s="5">
        <v>10.5</v>
      </c>
      <c r="P1" s="5">
        <v>11</v>
      </c>
      <c r="Q1" s="5">
        <v>11.5</v>
      </c>
      <c r="R1" s="5">
        <v>12</v>
      </c>
      <c r="S1" s="5">
        <v>12.5</v>
      </c>
      <c r="T1" s="5">
        <v>13</v>
      </c>
      <c r="U1" s="5">
        <v>14</v>
      </c>
      <c r="V1" s="5" t="s">
        <v>5</v>
      </c>
      <c r="W1" s="5" t="s">
        <v>6</v>
      </c>
      <c r="X1" s="5" t="s">
        <v>7</v>
      </c>
      <c r="Y1" s="5" t="s">
        <v>8</v>
      </c>
    </row>
    <row r="2" spans="1:25">
      <c r="A2" s="6">
        <v>1104421</v>
      </c>
      <c r="B2" s="7" t="s">
        <v>9</v>
      </c>
      <c r="C2" s="7" t="s">
        <v>11</v>
      </c>
      <c r="D2" s="7" t="s">
        <v>12</v>
      </c>
      <c r="E2" s="7" t="s">
        <v>13</v>
      </c>
      <c r="F2" s="7"/>
      <c r="G2" s="7"/>
      <c r="H2" s="7"/>
      <c r="I2" s="7"/>
      <c r="J2" s="7">
        <v>36</v>
      </c>
      <c r="K2" s="7">
        <v>36</v>
      </c>
      <c r="L2" s="7">
        <v>48</v>
      </c>
      <c r="M2" s="7">
        <v>48</v>
      </c>
      <c r="N2" s="7">
        <v>60</v>
      </c>
      <c r="O2" s="7">
        <v>60</v>
      </c>
      <c r="P2" s="7">
        <v>60</v>
      </c>
      <c r="Q2" s="7">
        <v>48</v>
      </c>
      <c r="R2" s="7">
        <v>60</v>
      </c>
      <c r="S2" s="7">
        <v>36</v>
      </c>
      <c r="T2" s="7">
        <v>36</v>
      </c>
      <c r="U2" s="7">
        <v>36</v>
      </c>
      <c r="V2" s="7">
        <f t="shared" ref="V2:V9" si="0">SUM(F2:U2)</f>
        <v>564</v>
      </c>
      <c r="W2" s="8">
        <v>150</v>
      </c>
      <c r="X2" s="8">
        <v>78</v>
      </c>
      <c r="Y2" s="8">
        <f t="shared" ref="Y2:Y16" si="1">V2*X2</f>
        <v>43992</v>
      </c>
    </row>
    <row r="3" spans="1:25">
      <c r="A3" s="6">
        <v>1104421</v>
      </c>
      <c r="B3" s="7" t="s">
        <v>9</v>
      </c>
      <c r="C3" s="7" t="s">
        <v>11</v>
      </c>
      <c r="D3" s="7" t="s">
        <v>12</v>
      </c>
      <c r="E3" s="7" t="s">
        <v>14</v>
      </c>
      <c r="F3" s="7"/>
      <c r="G3" s="7"/>
      <c r="H3" s="7"/>
      <c r="I3" s="7"/>
      <c r="J3" s="7">
        <v>24</v>
      </c>
      <c r="K3" s="7">
        <v>24</v>
      </c>
      <c r="L3" s="7">
        <v>36</v>
      </c>
      <c r="M3" s="7">
        <v>36</v>
      </c>
      <c r="N3" s="7">
        <v>48</v>
      </c>
      <c r="O3" s="7">
        <v>48</v>
      </c>
      <c r="P3" s="7">
        <v>48</v>
      </c>
      <c r="Q3" s="7">
        <v>36</v>
      </c>
      <c r="R3" s="7">
        <v>48</v>
      </c>
      <c r="S3" s="7">
        <v>24</v>
      </c>
      <c r="T3" s="7">
        <v>24</v>
      </c>
      <c r="U3" s="7">
        <v>24</v>
      </c>
      <c r="V3" s="7">
        <f t="shared" si="0"/>
        <v>420</v>
      </c>
      <c r="W3" s="8">
        <v>150</v>
      </c>
      <c r="X3" s="8">
        <v>78</v>
      </c>
      <c r="Y3" s="8">
        <f t="shared" si="1"/>
        <v>32760</v>
      </c>
    </row>
    <row r="4" spans="1:25">
      <c r="A4" s="6">
        <v>1104421</v>
      </c>
      <c r="B4" s="7" t="s">
        <v>9</v>
      </c>
      <c r="C4" s="7" t="s">
        <v>15</v>
      </c>
      <c r="D4" s="7" t="s">
        <v>12</v>
      </c>
      <c r="E4" s="7" t="s">
        <v>13</v>
      </c>
      <c r="F4" s="7"/>
      <c r="G4" s="7"/>
      <c r="H4" s="7"/>
      <c r="I4" s="7"/>
      <c r="J4" s="7">
        <v>36</v>
      </c>
      <c r="K4" s="7">
        <v>36</v>
      </c>
      <c r="L4" s="7">
        <v>48</v>
      </c>
      <c r="M4" s="7">
        <v>48</v>
      </c>
      <c r="N4" s="7">
        <v>60</v>
      </c>
      <c r="O4" s="7">
        <v>60</v>
      </c>
      <c r="P4" s="7">
        <v>60</v>
      </c>
      <c r="Q4" s="7">
        <v>48</v>
      </c>
      <c r="R4" s="7">
        <v>60</v>
      </c>
      <c r="S4" s="7">
        <v>36</v>
      </c>
      <c r="T4" s="7">
        <v>36</v>
      </c>
      <c r="U4" s="7">
        <v>36</v>
      </c>
      <c r="V4" s="7">
        <f t="shared" si="0"/>
        <v>564</v>
      </c>
      <c r="W4" s="8">
        <v>150</v>
      </c>
      <c r="X4" s="8">
        <v>78</v>
      </c>
      <c r="Y4" s="8">
        <f t="shared" si="1"/>
        <v>43992</v>
      </c>
    </row>
    <row r="5" spans="1:25">
      <c r="A5" s="6">
        <v>1104421</v>
      </c>
      <c r="B5" s="7" t="s">
        <v>9</v>
      </c>
      <c r="C5" s="7" t="s">
        <v>17</v>
      </c>
      <c r="D5" s="7" t="s">
        <v>12</v>
      </c>
      <c r="E5" s="7" t="s">
        <v>13</v>
      </c>
      <c r="F5" s="7"/>
      <c r="G5" s="7"/>
      <c r="H5" s="7"/>
      <c r="I5" s="7"/>
      <c r="J5" s="7">
        <v>24</v>
      </c>
      <c r="K5" s="7">
        <v>24</v>
      </c>
      <c r="L5" s="7">
        <v>36</v>
      </c>
      <c r="M5" s="7">
        <v>36</v>
      </c>
      <c r="N5" s="7">
        <v>48</v>
      </c>
      <c r="O5" s="7">
        <v>48</v>
      </c>
      <c r="P5" s="7">
        <v>48</v>
      </c>
      <c r="Q5" s="7">
        <v>36</v>
      </c>
      <c r="R5" s="7">
        <v>48</v>
      </c>
      <c r="S5" s="7">
        <v>24</v>
      </c>
      <c r="T5" s="7">
        <v>24</v>
      </c>
      <c r="U5" s="7">
        <v>24</v>
      </c>
      <c r="V5" s="7">
        <f t="shared" si="0"/>
        <v>420</v>
      </c>
      <c r="W5" s="8">
        <v>150</v>
      </c>
      <c r="X5" s="8">
        <v>78</v>
      </c>
      <c r="Y5" s="8">
        <f t="shared" si="1"/>
        <v>32760</v>
      </c>
    </row>
    <row r="6" spans="1:25">
      <c r="A6" s="6">
        <v>1104421</v>
      </c>
      <c r="B6" s="7" t="s">
        <v>9</v>
      </c>
      <c r="C6" s="7" t="s">
        <v>16</v>
      </c>
      <c r="D6" s="7" t="s">
        <v>12</v>
      </c>
      <c r="E6" s="7" t="s">
        <v>13</v>
      </c>
      <c r="F6" s="7"/>
      <c r="G6" s="7"/>
      <c r="H6" s="7"/>
      <c r="I6" s="7"/>
      <c r="J6" s="7">
        <v>24</v>
      </c>
      <c r="K6" s="7">
        <v>24</v>
      </c>
      <c r="L6" s="7">
        <v>36</v>
      </c>
      <c r="M6" s="7">
        <v>36</v>
      </c>
      <c r="N6" s="7">
        <v>48</v>
      </c>
      <c r="O6" s="7">
        <v>48</v>
      </c>
      <c r="P6" s="7">
        <v>48</v>
      </c>
      <c r="Q6" s="7">
        <v>36</v>
      </c>
      <c r="R6" s="7">
        <v>48</v>
      </c>
      <c r="S6" s="7">
        <v>24</v>
      </c>
      <c r="T6" s="7">
        <v>24</v>
      </c>
      <c r="U6" s="7">
        <v>24</v>
      </c>
      <c r="V6" s="7">
        <f t="shared" si="0"/>
        <v>420</v>
      </c>
      <c r="W6" s="8">
        <v>150</v>
      </c>
      <c r="X6" s="8">
        <v>78</v>
      </c>
      <c r="Y6" s="8">
        <f t="shared" si="1"/>
        <v>32760</v>
      </c>
    </row>
    <row r="7" spans="1:25">
      <c r="A7" s="6">
        <v>1204311</v>
      </c>
      <c r="B7" s="7" t="s">
        <v>9</v>
      </c>
      <c r="C7" s="7" t="s">
        <v>11</v>
      </c>
      <c r="D7" s="7" t="s">
        <v>18</v>
      </c>
      <c r="E7" s="7" t="s">
        <v>19</v>
      </c>
      <c r="F7" s="7">
        <v>36</v>
      </c>
      <c r="G7" s="7">
        <v>36</v>
      </c>
      <c r="H7" s="7">
        <v>48</v>
      </c>
      <c r="I7" s="7">
        <v>48</v>
      </c>
      <c r="J7" s="7">
        <v>60</v>
      </c>
      <c r="K7" s="7">
        <v>60</v>
      </c>
      <c r="L7" s="7">
        <v>60</v>
      </c>
      <c r="M7" s="7">
        <v>48</v>
      </c>
      <c r="N7" s="7">
        <v>36</v>
      </c>
      <c r="O7" s="7"/>
      <c r="P7" s="7"/>
      <c r="Q7" s="7"/>
      <c r="R7" s="7"/>
      <c r="S7" s="7"/>
      <c r="T7" s="7"/>
      <c r="U7" s="7"/>
      <c r="V7" s="7">
        <f t="shared" si="0"/>
        <v>432</v>
      </c>
      <c r="W7" s="8">
        <v>150</v>
      </c>
      <c r="X7" s="8">
        <v>78</v>
      </c>
      <c r="Y7" s="8">
        <f t="shared" si="1"/>
        <v>33696</v>
      </c>
    </row>
    <row r="8" spans="1:25">
      <c r="A8" s="6">
        <v>1204311</v>
      </c>
      <c r="B8" s="7" t="s">
        <v>9</v>
      </c>
      <c r="C8" s="7" t="s">
        <v>11</v>
      </c>
      <c r="D8" s="7" t="s">
        <v>18</v>
      </c>
      <c r="E8" s="7" t="s">
        <v>13</v>
      </c>
      <c r="F8" s="7">
        <v>24</v>
      </c>
      <c r="G8" s="7">
        <v>24</v>
      </c>
      <c r="H8" s="7">
        <v>36</v>
      </c>
      <c r="I8" s="7">
        <v>36</v>
      </c>
      <c r="J8" s="7">
        <v>48</v>
      </c>
      <c r="K8" s="7">
        <v>48</v>
      </c>
      <c r="L8" s="7">
        <v>48</v>
      </c>
      <c r="M8" s="7">
        <v>36</v>
      </c>
      <c r="N8" s="7">
        <v>24</v>
      </c>
      <c r="O8" s="7"/>
      <c r="P8" s="7"/>
      <c r="Q8" s="7"/>
      <c r="R8" s="7"/>
      <c r="S8" s="7"/>
      <c r="T8" s="7"/>
      <c r="U8" s="7"/>
      <c r="V8" s="7">
        <f t="shared" si="0"/>
        <v>324</v>
      </c>
      <c r="W8" s="8">
        <v>150</v>
      </c>
      <c r="X8" s="8">
        <v>78</v>
      </c>
      <c r="Y8" s="8">
        <f t="shared" si="1"/>
        <v>25272</v>
      </c>
    </row>
    <row r="9" spans="1:25">
      <c r="A9" s="6">
        <v>1204311</v>
      </c>
      <c r="B9" s="7" t="s">
        <v>9</v>
      </c>
      <c r="C9" s="7" t="s">
        <v>28</v>
      </c>
      <c r="D9" s="7" t="s">
        <v>18</v>
      </c>
      <c r="E9" s="7" t="s">
        <v>19</v>
      </c>
      <c r="F9" s="7">
        <v>24</v>
      </c>
      <c r="G9" s="7">
        <v>24</v>
      </c>
      <c r="H9" s="7">
        <v>36</v>
      </c>
      <c r="I9" s="7">
        <v>36</v>
      </c>
      <c r="J9" s="7">
        <v>48</v>
      </c>
      <c r="K9" s="7">
        <v>48</v>
      </c>
      <c r="L9" s="7">
        <v>48</v>
      </c>
      <c r="M9" s="7">
        <v>36</v>
      </c>
      <c r="N9" s="7">
        <v>24</v>
      </c>
      <c r="O9" s="7"/>
      <c r="P9" s="7"/>
      <c r="Q9" s="7"/>
      <c r="R9" s="7"/>
      <c r="S9" s="7"/>
      <c r="T9" s="7"/>
      <c r="U9" s="7"/>
      <c r="V9" s="7">
        <f t="shared" si="0"/>
        <v>324</v>
      </c>
      <c r="W9" s="8">
        <v>150</v>
      </c>
      <c r="X9" s="8">
        <v>78</v>
      </c>
      <c r="Y9" s="8">
        <f t="shared" si="1"/>
        <v>25272</v>
      </c>
    </row>
    <row r="10" spans="1:25">
      <c r="A10" s="6">
        <v>1204311</v>
      </c>
      <c r="B10" s="7" t="s">
        <v>9</v>
      </c>
      <c r="C10" s="7" t="s">
        <v>20</v>
      </c>
      <c r="D10" s="7" t="s">
        <v>18</v>
      </c>
      <c r="E10" s="7" t="s">
        <v>19</v>
      </c>
      <c r="F10" s="7">
        <v>12</v>
      </c>
      <c r="G10" s="7">
        <v>12</v>
      </c>
      <c r="H10" s="7">
        <v>24</v>
      </c>
      <c r="I10" s="7">
        <v>24</v>
      </c>
      <c r="J10" s="7">
        <v>36</v>
      </c>
      <c r="K10" s="7">
        <v>36</v>
      </c>
      <c r="L10" s="7">
        <v>36</v>
      </c>
      <c r="M10" s="7">
        <v>24</v>
      </c>
      <c r="N10" s="7">
        <v>12</v>
      </c>
      <c r="O10" s="7"/>
      <c r="P10" s="7"/>
      <c r="Q10" s="7"/>
      <c r="R10" s="7"/>
      <c r="S10" s="7"/>
      <c r="T10" s="7"/>
      <c r="U10" s="7"/>
      <c r="V10" s="7">
        <f t="shared" ref="V10:V16" si="2">SUM(F10:U10)</f>
        <v>216</v>
      </c>
      <c r="W10" s="8">
        <v>150</v>
      </c>
      <c r="X10" s="8">
        <v>78</v>
      </c>
      <c r="Y10" s="8">
        <f t="shared" si="1"/>
        <v>16848</v>
      </c>
    </row>
    <row r="11" spans="1:25">
      <c r="A11" s="6">
        <v>1204311</v>
      </c>
      <c r="B11" s="7" t="s">
        <v>9</v>
      </c>
      <c r="C11" s="7" t="s">
        <v>21</v>
      </c>
      <c r="D11" s="7" t="s">
        <v>18</v>
      </c>
      <c r="E11" s="7" t="s">
        <v>19</v>
      </c>
      <c r="F11" s="7">
        <v>12</v>
      </c>
      <c r="G11" s="7">
        <v>12</v>
      </c>
      <c r="H11" s="7">
        <v>24</v>
      </c>
      <c r="I11" s="7">
        <v>24</v>
      </c>
      <c r="J11" s="7">
        <v>36</v>
      </c>
      <c r="K11" s="7">
        <v>36</v>
      </c>
      <c r="L11" s="7">
        <v>36</v>
      </c>
      <c r="M11" s="7">
        <v>24</v>
      </c>
      <c r="N11" s="7">
        <v>12</v>
      </c>
      <c r="O11" s="7"/>
      <c r="P11" s="7"/>
      <c r="Q11" s="7"/>
      <c r="R11" s="7"/>
      <c r="S11" s="7"/>
      <c r="T11" s="7"/>
      <c r="U11" s="7"/>
      <c r="V11" s="7">
        <f t="shared" si="2"/>
        <v>216</v>
      </c>
      <c r="W11" s="8">
        <v>150</v>
      </c>
      <c r="X11" s="8">
        <v>78</v>
      </c>
      <c r="Y11" s="8">
        <f t="shared" si="1"/>
        <v>16848</v>
      </c>
    </row>
    <row r="12" spans="1:25">
      <c r="A12" s="6">
        <v>1204311</v>
      </c>
      <c r="B12" s="7" t="s">
        <v>22</v>
      </c>
      <c r="C12" s="7" t="s">
        <v>23</v>
      </c>
      <c r="D12" s="7" t="s">
        <v>18</v>
      </c>
      <c r="E12" s="7" t="s">
        <v>19</v>
      </c>
      <c r="F12" s="7">
        <v>12</v>
      </c>
      <c r="G12" s="7">
        <v>12</v>
      </c>
      <c r="H12" s="7">
        <v>24</v>
      </c>
      <c r="I12" s="7">
        <v>24</v>
      </c>
      <c r="J12" s="7">
        <v>36</v>
      </c>
      <c r="K12" s="7">
        <v>36</v>
      </c>
      <c r="L12" s="7">
        <v>36</v>
      </c>
      <c r="M12" s="7">
        <v>24</v>
      </c>
      <c r="N12" s="7">
        <v>12</v>
      </c>
      <c r="O12" s="7"/>
      <c r="P12" s="7"/>
      <c r="Q12" s="7"/>
      <c r="R12" s="7"/>
      <c r="S12" s="7"/>
      <c r="T12" s="7"/>
      <c r="U12" s="7"/>
      <c r="V12" s="7">
        <f t="shared" si="2"/>
        <v>216</v>
      </c>
      <c r="W12" s="8">
        <v>150</v>
      </c>
      <c r="X12" s="8">
        <v>78</v>
      </c>
      <c r="Y12" s="8">
        <f t="shared" si="1"/>
        <v>16848</v>
      </c>
    </row>
    <row r="13" spans="1:25">
      <c r="A13" s="6">
        <v>1104641</v>
      </c>
      <c r="B13" s="7" t="s">
        <v>10</v>
      </c>
      <c r="C13" s="7" t="s">
        <v>27</v>
      </c>
      <c r="D13" s="7" t="s">
        <v>12</v>
      </c>
      <c r="E13" s="7" t="s">
        <v>13</v>
      </c>
      <c r="F13" s="7"/>
      <c r="G13" s="7"/>
      <c r="H13" s="7"/>
      <c r="I13" s="7"/>
      <c r="J13" s="7">
        <v>24</v>
      </c>
      <c r="K13" s="7">
        <v>24</v>
      </c>
      <c r="L13" s="7">
        <v>36</v>
      </c>
      <c r="M13" s="7">
        <v>36</v>
      </c>
      <c r="N13" s="7">
        <v>48</v>
      </c>
      <c r="O13" s="7">
        <v>48</v>
      </c>
      <c r="P13" s="7">
        <v>48</v>
      </c>
      <c r="Q13" s="7">
        <v>36</v>
      </c>
      <c r="R13" s="7">
        <v>48</v>
      </c>
      <c r="S13" s="7">
        <v>24</v>
      </c>
      <c r="T13" s="7">
        <v>24</v>
      </c>
      <c r="U13" s="7">
        <v>24</v>
      </c>
      <c r="V13" s="7">
        <f t="shared" si="2"/>
        <v>420</v>
      </c>
      <c r="W13" s="8">
        <v>160</v>
      </c>
      <c r="X13" s="8">
        <v>83</v>
      </c>
      <c r="Y13" s="8">
        <f t="shared" si="1"/>
        <v>34860</v>
      </c>
    </row>
    <row r="14" spans="1:25">
      <c r="A14" s="6">
        <v>1104641</v>
      </c>
      <c r="B14" s="7" t="s">
        <v>10</v>
      </c>
      <c r="C14" s="7" t="s">
        <v>24</v>
      </c>
      <c r="D14" s="7" t="s">
        <v>12</v>
      </c>
      <c r="E14" s="7" t="s">
        <v>13</v>
      </c>
      <c r="F14" s="7"/>
      <c r="G14" s="7"/>
      <c r="H14" s="7"/>
      <c r="I14" s="7"/>
      <c r="J14" s="7">
        <v>12</v>
      </c>
      <c r="K14" s="7">
        <v>12</v>
      </c>
      <c r="L14" s="7">
        <v>24</v>
      </c>
      <c r="M14" s="7">
        <v>24</v>
      </c>
      <c r="N14" s="7">
        <v>36</v>
      </c>
      <c r="O14" s="7">
        <v>36</v>
      </c>
      <c r="P14" s="7">
        <v>36</v>
      </c>
      <c r="Q14" s="7">
        <v>24</v>
      </c>
      <c r="R14" s="7">
        <v>36</v>
      </c>
      <c r="S14" s="7">
        <v>12</v>
      </c>
      <c r="T14" s="7">
        <v>12</v>
      </c>
      <c r="U14" s="7">
        <v>12</v>
      </c>
      <c r="V14" s="7">
        <f t="shared" si="2"/>
        <v>276</v>
      </c>
      <c r="W14" s="8">
        <v>160</v>
      </c>
      <c r="X14" s="8">
        <v>83</v>
      </c>
      <c r="Y14" s="8">
        <f t="shared" si="1"/>
        <v>22908</v>
      </c>
    </row>
    <row r="15" spans="1:25">
      <c r="A15" s="6">
        <v>1204571</v>
      </c>
      <c r="B15" s="7" t="s">
        <v>10</v>
      </c>
      <c r="C15" s="7" t="s">
        <v>25</v>
      </c>
      <c r="D15" s="7" t="s">
        <v>18</v>
      </c>
      <c r="E15" s="7" t="s">
        <v>19</v>
      </c>
      <c r="F15" s="7">
        <v>24</v>
      </c>
      <c r="G15" s="7">
        <v>24</v>
      </c>
      <c r="H15" s="7">
        <v>36</v>
      </c>
      <c r="I15" s="7">
        <v>36</v>
      </c>
      <c r="J15" s="7">
        <v>48</v>
      </c>
      <c r="K15" s="7">
        <v>48</v>
      </c>
      <c r="L15" s="7">
        <v>48</v>
      </c>
      <c r="M15" s="7">
        <v>36</v>
      </c>
      <c r="N15" s="7">
        <v>24</v>
      </c>
      <c r="O15" s="7"/>
      <c r="P15" s="7"/>
      <c r="Q15" s="7"/>
      <c r="R15" s="7"/>
      <c r="S15" s="7"/>
      <c r="T15" s="7"/>
      <c r="U15" s="7"/>
      <c r="V15" s="7">
        <f t="shared" si="2"/>
        <v>324</v>
      </c>
      <c r="W15" s="8">
        <v>160</v>
      </c>
      <c r="X15" s="8">
        <v>83</v>
      </c>
      <c r="Y15" s="8">
        <f t="shared" si="1"/>
        <v>26892</v>
      </c>
    </row>
    <row r="16" spans="1:25">
      <c r="A16" s="6">
        <v>1204571</v>
      </c>
      <c r="B16" s="7" t="s">
        <v>10</v>
      </c>
      <c r="C16" s="7" t="s">
        <v>26</v>
      </c>
      <c r="D16" s="7" t="s">
        <v>18</v>
      </c>
      <c r="E16" s="7" t="s">
        <v>19</v>
      </c>
      <c r="F16" s="7">
        <v>12</v>
      </c>
      <c r="G16" s="7">
        <v>12</v>
      </c>
      <c r="H16" s="7">
        <v>24</v>
      </c>
      <c r="I16" s="7">
        <v>24</v>
      </c>
      <c r="J16" s="7">
        <v>36</v>
      </c>
      <c r="K16" s="7">
        <v>36</v>
      </c>
      <c r="L16" s="7">
        <v>36</v>
      </c>
      <c r="M16" s="7">
        <v>24</v>
      </c>
      <c r="N16" s="7">
        <v>12</v>
      </c>
      <c r="O16" s="7"/>
      <c r="P16" s="7"/>
      <c r="Q16" s="7"/>
      <c r="R16" s="7"/>
      <c r="S16" s="7"/>
      <c r="T16" s="7"/>
      <c r="U16" s="7"/>
      <c r="V16" s="7">
        <f t="shared" si="2"/>
        <v>216</v>
      </c>
      <c r="W16" s="8">
        <v>160</v>
      </c>
      <c r="X16" s="8">
        <v>83</v>
      </c>
      <c r="Y16" s="8">
        <f t="shared" si="1"/>
        <v>17928</v>
      </c>
    </row>
    <row r="17" spans="22:25" ht="15">
      <c r="V17" s="3">
        <f>SUM(V2:V16)</f>
        <v>5352</v>
      </c>
      <c r="W17" s="2"/>
      <c r="X17" s="2"/>
      <c r="Y17" s="4">
        <f>SUM(Y2:Y16)</f>
        <v>423636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Brooks FW25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2024-10-16T16:56:19Z</dcterms:created>
  <dcterms:modified xsi:type="dcterms:W3CDTF">2025-04-14T09:08:52Z</dcterms:modified>
  <cp:category/>
</cp:coreProperties>
</file>